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<sst xmlns="http://schemas.openxmlformats.org/spreadsheetml/2006/main" count="455" uniqueCount="225">
  <si>
    <t>№ з/п</t>
  </si>
  <si>
    <t>Адміністративно - територіальна одиниця (район)</t>
  </si>
  <si>
    <t>Реквізити договору оренди,емфітевзизу (№ та дата реєстрації договору або речового права)</t>
  </si>
  <si>
    <t>Кадастровий номер</t>
  </si>
  <si>
    <t>Площа, га</t>
  </si>
  <si>
    <t>Розмір оренждної плати (% від нормативної грошової оціки)</t>
  </si>
  <si>
    <t>Назва орендодавця</t>
  </si>
  <si>
    <t>Назва орендаря</t>
  </si>
  <si>
    <t>Місце розташуванняземельної ділянки (назва сільської, селищної ради)</t>
  </si>
  <si>
    <t>Івахновецька сільська рада</t>
  </si>
  <si>
    <t>Чемеровецька РДА</t>
  </si>
  <si>
    <t xml:space="preserve">СФГ "Нива" </t>
  </si>
  <si>
    <t>кадастровий номер відсутній</t>
  </si>
  <si>
    <t>Гуківська сільська рада</t>
  </si>
  <si>
    <t>ФГ "Гуківське"</t>
  </si>
  <si>
    <t>6825282000:07:001:0218</t>
  </si>
  <si>
    <t>Гусятинська сільська рада</t>
  </si>
  <si>
    <t xml:space="preserve">ФГ "Вікторія" </t>
  </si>
  <si>
    <t>Кочубіївська сільська рада</t>
  </si>
  <si>
    <t>ПП "Кочубіївське"</t>
  </si>
  <si>
    <t>6825284400:04:003:0001</t>
  </si>
  <si>
    <t>6825284400:04:003:0002</t>
  </si>
  <si>
    <t>Кормильчанська сільська рада</t>
  </si>
  <si>
    <t>Пуклякська сільська рада</t>
  </si>
  <si>
    <t>Репетовський Василь Васильович</t>
  </si>
  <si>
    <t>6825286600:05:001:0001</t>
  </si>
  <si>
    <t>Голенищівська сільська рада</t>
  </si>
  <si>
    <t>Олексійко Віктор Миколайович</t>
  </si>
  <si>
    <t>6825281600:03:003:0030</t>
  </si>
  <si>
    <t>Більська сільська рада</t>
  </si>
  <si>
    <t>Драпатий Михайло Михайлович</t>
  </si>
  <si>
    <t>6825280400:03:002:0001</t>
  </si>
  <si>
    <t>Залучанська сільська рада</t>
  </si>
  <si>
    <t>СФГ "Лан" с. Залуччя Чемеровецького району</t>
  </si>
  <si>
    <t>6825283400:03:001:0001</t>
  </si>
  <si>
    <t>СФГ"Вікторія"</t>
  </si>
  <si>
    <t>6825283400:08:001:0090</t>
  </si>
  <si>
    <t>Хропотівська сільська рада</t>
  </si>
  <si>
    <t>ТОВ "Поділля Агрогруп"</t>
  </si>
  <si>
    <t>6825288200:02:001:0116</t>
  </si>
  <si>
    <t>6825288200:02:001:0115</t>
  </si>
  <si>
    <t>6825283400:08:002:0055; 6825283400:08:003:0020</t>
  </si>
  <si>
    <t>Циківська сільська рада</t>
  </si>
  <si>
    <t>ФО Сидорук Л.М.</t>
  </si>
  <si>
    <t>6825288600:07:001:0001</t>
  </si>
  <si>
    <t>Ямпільчицька сільська рада</t>
  </si>
  <si>
    <t>ФГ "Костенко К"</t>
  </si>
  <si>
    <t>Юрковецька сільська рада</t>
  </si>
  <si>
    <t xml:space="preserve">ПП "Україна - Агро - 2С" </t>
  </si>
  <si>
    <t>6825289800:03:013:0021</t>
  </si>
  <si>
    <t>6825289800:03:013:0022</t>
  </si>
  <si>
    <t>6825289800:03:013:0023</t>
  </si>
  <si>
    <t>Чорнянська сільська рада</t>
  </si>
  <si>
    <t>Сірко В'ячеслав Михайлович</t>
  </si>
  <si>
    <t>6825289000:03:002:0174</t>
  </si>
  <si>
    <t>6825289000:03:003:0270</t>
  </si>
  <si>
    <t>ФГ "Левада"</t>
  </si>
  <si>
    <t>6825284600:05:003:0051</t>
  </si>
  <si>
    <t>Жабинецька сільська рада</t>
  </si>
  <si>
    <t>Боднарук Микола Іванович</t>
  </si>
  <si>
    <t>6825282700:02:002:0044</t>
  </si>
  <si>
    <t>ТОВ "Оболонь Агро" смт.Чемерівці</t>
  </si>
  <si>
    <t>6825280400:02:005:0010</t>
  </si>
  <si>
    <t>6825280400:02:010:0002</t>
  </si>
  <si>
    <t>6825280400:02:003:0060</t>
  </si>
  <si>
    <t>Загородня Марія Миколаївна</t>
  </si>
  <si>
    <t>6825280400:03:002:0033</t>
  </si>
  <si>
    <t>6825280400:03:003:0110</t>
  </si>
  <si>
    <t>6825280400:03:003:0111</t>
  </si>
  <si>
    <t>6825280400:03:004:0045</t>
  </si>
  <si>
    <t>Жила Михайло Миколайович</t>
  </si>
  <si>
    <t>6825282700:04:003:0029</t>
  </si>
  <si>
    <t>6825282700:04:003:0028</t>
  </si>
  <si>
    <t>6825282700:04:001:0037</t>
  </si>
  <si>
    <t xml:space="preserve">ПП "Аграрна компанія 2004" </t>
  </si>
  <si>
    <t>6825284200:02:004:0101</t>
  </si>
  <si>
    <t>Степанівська сільська рада</t>
  </si>
  <si>
    <t xml:space="preserve">ФО Рудяк А.В. </t>
  </si>
  <si>
    <t>6825288000:02:003:0117</t>
  </si>
  <si>
    <t xml:space="preserve">ФО Чорпіта В.В.. </t>
  </si>
  <si>
    <t>6825288000:02:003:0116</t>
  </si>
  <si>
    <t>Ліпа Віктор Васильович</t>
  </si>
  <si>
    <t>6825284600:03:002:0065</t>
  </si>
  <si>
    <t>Сокиринецька сільська рада</t>
  </si>
  <si>
    <t>Слотвінський Вадим Олегович</t>
  </si>
  <si>
    <t>6825287800:04:001:0026</t>
  </si>
  <si>
    <t>Вівсянська сільська рада</t>
  </si>
  <si>
    <t xml:space="preserve">Соцький Руслан Володимирович </t>
  </si>
  <si>
    <t>6825280800:03:003:0025</t>
  </si>
  <si>
    <t>6825280800:03:003:0026</t>
  </si>
  <si>
    <t>6825280800:03:003:0027</t>
  </si>
  <si>
    <t>Романчук Петро Миколайович</t>
  </si>
  <si>
    <t>6825282000:05:001:0111</t>
  </si>
  <si>
    <t>ТОВ "Наулів"</t>
  </si>
  <si>
    <t>6825289800:03:010:0004</t>
  </si>
  <si>
    <t>6825289800:03:012:0008</t>
  </si>
  <si>
    <t>6825289900:03:004:0066</t>
  </si>
  <si>
    <t>6825287800:07:004:0095</t>
  </si>
  <si>
    <t>6825287800:07:001:0038</t>
  </si>
  <si>
    <t>6825287800:07:001:0039</t>
  </si>
  <si>
    <t>6825287800:07:001:0040</t>
  </si>
  <si>
    <t>6825287800:07:001:0041</t>
  </si>
  <si>
    <t>Вишнівчицька сільська рада</t>
  </si>
  <si>
    <t>Столаба Іван Іванович</t>
  </si>
  <si>
    <t>6825281200:01:003:0001</t>
  </si>
  <si>
    <t>Каньовська Ірина Михайлівна</t>
  </si>
  <si>
    <t>68252818000:02:005:0003</t>
  </si>
  <si>
    <t>Чемеровецька селищна рада</t>
  </si>
  <si>
    <t>13.014.2035</t>
  </si>
  <si>
    <t>6825255100:02:002:0067</t>
  </si>
  <si>
    <t>6825289900:02:003:0055</t>
  </si>
  <si>
    <t>6825281200:05:001:0286</t>
  </si>
  <si>
    <t>Більська  сільська рада</t>
  </si>
  <si>
    <t>6825280400:02:010:0003</t>
  </si>
  <si>
    <t>Зарічанська  сільська рада</t>
  </si>
  <si>
    <t>ТОВ "Оболонь Агро"</t>
  </si>
  <si>
    <t>6825283800:03:010:0011</t>
  </si>
  <si>
    <t>Залучанська  сільська рада</t>
  </si>
  <si>
    <t>ФГ "Росинка"</t>
  </si>
  <si>
    <t>6825283400:08:001:0091</t>
  </si>
  <si>
    <t>Сидорук В'ячеслав Анатолійович</t>
  </si>
  <si>
    <t>6825289000:03:002:0125</t>
  </si>
  <si>
    <t>Вільховецька  сільська рада</t>
  </si>
  <si>
    <t>Антецький Володимир Сергійович с.Вільхівці</t>
  </si>
  <si>
    <t>6825286200:04:002:0035</t>
  </si>
  <si>
    <t>Шидловецька  сільська рада</t>
  </si>
  <si>
    <t>КП "Поповецький господар"</t>
  </si>
  <si>
    <t>6825289400:06:004:0072</t>
  </si>
  <si>
    <t>6825289400:08:003:0102</t>
  </si>
  <si>
    <t>Пукляківська  сільська рада</t>
  </si>
  <si>
    <t>6825286600:03:001:0068</t>
  </si>
  <si>
    <t>6825284200:03:002:0068</t>
  </si>
  <si>
    <t>6825284200:03:004:0122</t>
  </si>
  <si>
    <t>Чемеровецький район</t>
  </si>
  <si>
    <t>Чемеровецький район, Хмельницька область</t>
  </si>
  <si>
    <t>Строк дії договору (дата закінчення дії договору до )</t>
  </si>
  <si>
    <t>№1163 від 29.05.2002</t>
  </si>
  <si>
    <t>№232 від 15.04.2004</t>
  </si>
  <si>
    <t>№397 від 17.03.2005</t>
  </si>
  <si>
    <t>№04077630002 від 19.02.2007</t>
  </si>
  <si>
    <t>№04077630001 від 19.02.2007</t>
  </si>
  <si>
    <t>№04087630209 від 21.04.2008</t>
  </si>
  <si>
    <t>№04087630001 від 06.05.2008</t>
  </si>
  <si>
    <t>№04087630001 від 02.06.2008</t>
  </si>
  <si>
    <t>№04087630001 від 04.11.2008</t>
  </si>
  <si>
    <t>№04097630001 від 02.04.2009</t>
  </si>
  <si>
    <t>№041076300052 від 27.04.2010</t>
  </si>
  <si>
    <t>№041076300053 від 27.04.2010</t>
  </si>
  <si>
    <t>№041076300051 від 27.04.2010</t>
  </si>
  <si>
    <t>№041076300002 від 11.05.2010</t>
  </si>
  <si>
    <t>№041076300001 від 11.05.2010</t>
  </si>
  <si>
    <t>№014076300001 від 30.07.2010</t>
  </si>
  <si>
    <t>№682528984000001 від 31.03.2011</t>
  </si>
  <si>
    <t>№682528984000002 від 31.03.2011</t>
  </si>
  <si>
    <t>№682528984000003 від 31.03.2011</t>
  </si>
  <si>
    <t>№682528904000005 від 06.04.2011</t>
  </si>
  <si>
    <t>№682528904000004 від 06.04.2011</t>
  </si>
  <si>
    <t>№68252004001234 від 09.12.2011</t>
  </si>
  <si>
    <t>№6825200040013763 від 30.03.2012</t>
  </si>
  <si>
    <t>№682520004001472 від 24.04.2012</t>
  </si>
  <si>
    <t>№682520004001473 від 24.04.2012</t>
  </si>
  <si>
    <t>№682520004001474 від 24.04.2012</t>
  </si>
  <si>
    <t>№682520004002316 від 12.07.2012</t>
  </si>
  <si>
    <t>№682520004002317 від 12.07.2012</t>
  </si>
  <si>
    <t>№682520004002318 від 12.07.2012</t>
  </si>
  <si>
    <t>№682520004002319 від 12.07.2012</t>
  </si>
  <si>
    <t>№682520004002313 від 12.07.2012</t>
  </si>
  <si>
    <t>№682520004002314 від 12.07.2012</t>
  </si>
  <si>
    <t>№682520004002315 від 12.07.2012</t>
  </si>
  <si>
    <t>№682528424001050 від 14.07.2012</t>
  </si>
  <si>
    <t>№682520004006559 від 01.11.2012</t>
  </si>
  <si>
    <t>№682520004006558 від 01.11.2012</t>
  </si>
  <si>
    <t>№682520004007203 від 28.11.2012</t>
  </si>
  <si>
    <t>№5088286 від 24.03.2014</t>
  </si>
  <si>
    <t>№5566154 від 06.05.2014</t>
  </si>
  <si>
    <t>№5566308 від 06.05.2014</t>
  </si>
  <si>
    <t>№5566496 від 06.05.2014</t>
  </si>
  <si>
    <t>№6162843 від 27.06.2014</t>
  </si>
  <si>
    <t>№24397195 від 17.07.2014</t>
  </si>
  <si>
    <t>№24396825 від 17.07.2014</t>
  </si>
  <si>
    <t>№7187695 від 30.09.2014</t>
  </si>
  <si>
    <t>№7204420 від 02.10.2014</t>
  </si>
  <si>
    <t>№7204014 від 02.10.2014</t>
  </si>
  <si>
    <t>№7203743 від 02.10.2014</t>
  </si>
  <si>
    <t>№7769164 від 20.11.2014</t>
  </si>
  <si>
    <t>№7768758 від 20.11.2014</t>
  </si>
  <si>
    <t>№8944541 від 04.03.2015</t>
  </si>
  <si>
    <t>№9034301 від 13.03.2015</t>
  </si>
  <si>
    <t>№9034704 від 13.03.2015</t>
  </si>
  <si>
    <t>№9402656 від 17.04.2015</t>
  </si>
  <si>
    <t>№9546608 від 30.04.2015</t>
  </si>
  <si>
    <t>№9546370 від 30.04.2015</t>
  </si>
  <si>
    <t>№9647712 від 13.05.2015</t>
  </si>
  <si>
    <t>№10471737 від 20.07.2015</t>
  </si>
  <si>
    <t>№10566853 від 27.07.2015</t>
  </si>
  <si>
    <t>№45060095 від 05.10.2015</t>
  </si>
  <si>
    <t>№45063653 від 05.10.2015</t>
  </si>
  <si>
    <t>№45061028 від 05.10.2015</t>
  </si>
  <si>
    <t>№14653235 від 18.05.2016</t>
  </si>
  <si>
    <t>№14615925 від 18.05.2016</t>
  </si>
  <si>
    <t>Головне управління Держгеокадастру у Хмельницькій області</t>
  </si>
  <si>
    <t>37.9447</t>
  </si>
  <si>
    <t>Баран Микола Олександрович</t>
  </si>
  <si>
    <t>Червоняк Микола Іванович</t>
  </si>
  <si>
    <t>Чорний Віталій Володимировнич</t>
  </si>
  <si>
    <t xml:space="preserve">Шидловецька сільська рада </t>
  </si>
  <si>
    <t xml:space="preserve">Летавська сільсьра рада </t>
  </si>
  <si>
    <t xml:space="preserve">Чемеровецька селищна рада </t>
  </si>
  <si>
    <t>6825289400:09:005:0004</t>
  </si>
  <si>
    <t>6825285800:10:002:0084</t>
  </si>
  <si>
    <t>6825255100:03:001:0002</t>
  </si>
  <si>
    <t>івахновецька сільська рада</t>
  </si>
  <si>
    <t>Інформація про діючі договори оренди, емфітевзису земельних ділянок сільськогосподарського призначення державної власності на території Чемеровецький район Хмельницької області</t>
  </si>
  <si>
    <t>6825283800:04:004:0071</t>
  </si>
  <si>
    <t>Зарічанська сільська рада</t>
  </si>
  <si>
    <t>Волосецький В.А.</t>
  </si>
  <si>
    <t>6825287400:06:002:0118</t>
  </si>
  <si>
    <t>Слобідко-Смотрицька сільська рада Чемеровецького району</t>
  </si>
  <si>
    <t>Слабко Анатолій Іванович</t>
  </si>
  <si>
    <t>6825286200:07:003:0176</t>
  </si>
  <si>
    <t>Вільховецька сільська рада Чемеровецький район</t>
  </si>
  <si>
    <t>6825286200:07:003:0177</t>
  </si>
  <si>
    <t>6825286200:08:005:0061</t>
  </si>
  <si>
    <t>6825286200:08:005:0060</t>
  </si>
  <si>
    <t>ТОВ «Енселко Агро»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</si>
</sst>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[$-419]General"/>
    <numFmt numFmtId="197" formatCode="0.0000"/>
    <numFmt numFmtId="198" formatCode="[$-419]#,##0"/>
    <numFmt numFmtId="199" formatCode="[$-419]dd&quot;.&quot;mm&quot;.&quot;yyyy"/>
    <numFmt numFmtId="200" formatCode="0.0%"/>
    <numFmt numFmtId="201" formatCode="0.0"/>
    <numFmt numFmtId="202" formatCode="yyyy\-mm\-dd;@"/>
    <numFmt numFmtId="203" formatCode="[$-422]d\ mmmm\ yyyy&quot; р.&quot;"/>
    <numFmt numFmtId="204" formatCode="dd\.mm\.yyyy;@"/>
  </numFmts>
  <fonts count="46"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6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0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197" fontId="9" fillId="33" borderId="10" xfId="0" applyNumberFormat="1" applyFont="1" applyFill="1" applyBorder="1" applyAlignment="1">
      <alignment horizontal="center" vertical="center" wrapText="1"/>
    </xf>
    <xf numFmtId="197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97" fontId="9" fillId="0" borderId="10" xfId="0" applyNumberFormat="1" applyFont="1" applyBorder="1" applyAlignment="1">
      <alignment horizontal="center" vertical="center"/>
    </xf>
    <xf numFmtId="197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197" fontId="9" fillId="0" borderId="0" xfId="0" applyNumberFormat="1" applyFont="1" applyAlignment="1">
      <alignment/>
    </xf>
    <xf numFmtId="14" fontId="9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49" applyFont="1" applyBorder="1" applyAlignment="1">
      <alignment horizontal="center" vertical="center" wrapText="1"/>
      <protection/>
    </xf>
    <xf numFmtId="14" fontId="11" fillId="0" borderId="10" xfId="49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 readingOrder="1"/>
    </xf>
    <xf numFmtId="0" fontId="2" fillId="0" borderId="10" xfId="0" applyFont="1" applyBorder="1" applyAlignment="1">
      <alignment horizontal="center" vertical="center" textRotation="9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6"/>
  <sheetViews>
    <sheetView tabSelected="1" zoomScale="80" zoomScaleNormal="80" zoomScalePageLayoutView="0" workbookViewId="0" topLeftCell="A73">
      <selection activeCell="D19" sqref="D19:D85"/>
    </sheetView>
  </sheetViews>
  <sheetFormatPr defaultColWidth="9.140625" defaultRowHeight="15"/>
  <cols>
    <col min="1" max="3" width="10.28125" style="10" customWidth="1"/>
    <col min="4" max="4" width="9.140625" style="11" customWidth="1"/>
    <col min="5" max="5" width="22.421875" style="11" customWidth="1"/>
    <col min="6" max="6" width="18.00390625" style="11" customWidth="1"/>
    <col min="7" max="7" width="24.140625" style="11" customWidth="1"/>
    <col min="8" max="8" width="26.57421875" style="11" customWidth="1"/>
    <col min="9" max="9" width="18.7109375" style="11" customWidth="1"/>
    <col min="10" max="10" width="19.57421875" style="11" customWidth="1"/>
    <col min="11" max="11" width="14.28125" style="11" customWidth="1"/>
    <col min="12" max="12" width="28.00390625" style="11" customWidth="1"/>
    <col min="13" max="13" width="38.8515625" style="11" customWidth="1"/>
    <col min="14" max="16384" width="9.140625" style="11" customWidth="1"/>
  </cols>
  <sheetData>
    <row r="3" spans="4:13" ht="15">
      <c r="D3" s="38" t="s">
        <v>212</v>
      </c>
      <c r="E3" s="39"/>
      <c r="F3" s="39"/>
      <c r="G3" s="39"/>
      <c r="H3" s="39"/>
      <c r="I3" s="39"/>
      <c r="J3" s="39"/>
      <c r="K3" s="39"/>
      <c r="L3" s="39"/>
      <c r="M3" s="39"/>
    </row>
    <row r="4" spans="4:13" ht="15"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4:13" ht="15">
      <c r="D5" s="43" t="s">
        <v>0</v>
      </c>
      <c r="E5" s="44" t="s">
        <v>1</v>
      </c>
      <c r="F5" s="36" t="s">
        <v>2</v>
      </c>
      <c r="G5" s="45" t="s">
        <v>3</v>
      </c>
      <c r="H5" s="36" t="s">
        <v>8</v>
      </c>
      <c r="I5" s="45" t="s">
        <v>4</v>
      </c>
      <c r="J5" s="35" t="s">
        <v>5</v>
      </c>
      <c r="K5" s="35" t="s">
        <v>135</v>
      </c>
      <c r="L5" s="45" t="s">
        <v>6</v>
      </c>
      <c r="M5" s="35" t="s">
        <v>7</v>
      </c>
    </row>
    <row r="6" spans="4:13" ht="15">
      <c r="D6" s="43"/>
      <c r="E6" s="44"/>
      <c r="F6" s="36"/>
      <c r="G6" s="45"/>
      <c r="H6" s="37"/>
      <c r="I6" s="45"/>
      <c r="J6" s="35"/>
      <c r="K6" s="35"/>
      <c r="L6" s="45"/>
      <c r="M6" s="35"/>
    </row>
    <row r="7" spans="4:13" ht="15">
      <c r="D7" s="43"/>
      <c r="E7" s="44"/>
      <c r="F7" s="36"/>
      <c r="G7" s="45"/>
      <c r="H7" s="37"/>
      <c r="I7" s="45"/>
      <c r="J7" s="35"/>
      <c r="K7" s="35"/>
      <c r="L7" s="45"/>
      <c r="M7" s="35"/>
    </row>
    <row r="8" spans="4:13" ht="106.5" customHeight="1">
      <c r="D8" s="43"/>
      <c r="E8" s="44"/>
      <c r="F8" s="36"/>
      <c r="G8" s="45"/>
      <c r="H8" s="37"/>
      <c r="I8" s="45"/>
      <c r="J8" s="35"/>
      <c r="K8" s="35"/>
      <c r="L8" s="45"/>
      <c r="M8" s="35"/>
    </row>
    <row r="9" spans="4:13" ht="15.75"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  <c r="M9" s="12">
        <v>10</v>
      </c>
    </row>
    <row r="10" spans="4:13" ht="18.75">
      <c r="D10" s="41" t="s">
        <v>133</v>
      </c>
      <c r="E10" s="42"/>
      <c r="F10" s="42"/>
      <c r="G10" s="42"/>
      <c r="H10" s="42"/>
      <c r="I10" s="42"/>
      <c r="J10" s="42"/>
      <c r="K10" s="42"/>
      <c r="L10" s="42"/>
      <c r="M10" s="42"/>
    </row>
    <row r="11" spans="1:13" s="1" customFormat="1" ht="25.5">
      <c r="A11" s="7"/>
      <c r="B11" s="8"/>
      <c r="C11" s="6"/>
      <c r="D11" s="15">
        <v>1</v>
      </c>
      <c r="E11" s="16" t="s">
        <v>134</v>
      </c>
      <c r="F11" s="17" t="s">
        <v>136</v>
      </c>
      <c r="G11" s="15" t="s">
        <v>12</v>
      </c>
      <c r="H11" s="15" t="s">
        <v>9</v>
      </c>
      <c r="I11" s="18">
        <v>45.8</v>
      </c>
      <c r="J11" s="15">
        <v>2</v>
      </c>
      <c r="K11" s="17">
        <v>55302</v>
      </c>
      <c r="L11" s="15" t="s">
        <v>10</v>
      </c>
      <c r="M11" s="15" t="s">
        <v>11</v>
      </c>
    </row>
    <row r="12" spans="1:13" s="2" customFormat="1" ht="25.5">
      <c r="A12" s="7"/>
      <c r="B12" s="8"/>
      <c r="C12" s="6"/>
      <c r="D12" s="15">
        <v>2</v>
      </c>
      <c r="E12" s="16" t="s">
        <v>134</v>
      </c>
      <c r="F12" s="17" t="s">
        <v>137</v>
      </c>
      <c r="G12" s="15" t="s">
        <v>15</v>
      </c>
      <c r="H12" s="15" t="s">
        <v>211</v>
      </c>
      <c r="I12" s="18">
        <v>50</v>
      </c>
      <c r="J12" s="15">
        <v>2</v>
      </c>
      <c r="K12" s="17">
        <v>55989</v>
      </c>
      <c r="L12" s="15" t="s">
        <v>10</v>
      </c>
      <c r="M12" s="15" t="s">
        <v>14</v>
      </c>
    </row>
    <row r="13" spans="1:13" s="2" customFormat="1" ht="25.5">
      <c r="A13" s="7"/>
      <c r="B13" s="8"/>
      <c r="C13" s="6"/>
      <c r="D13" s="15">
        <v>3</v>
      </c>
      <c r="E13" s="16" t="s">
        <v>134</v>
      </c>
      <c r="F13" s="17" t="s">
        <v>138</v>
      </c>
      <c r="G13" s="15" t="s">
        <v>12</v>
      </c>
      <c r="H13" s="15" t="s">
        <v>16</v>
      </c>
      <c r="I13" s="18">
        <v>40</v>
      </c>
      <c r="J13" s="15">
        <v>2</v>
      </c>
      <c r="K13" s="17">
        <v>56325</v>
      </c>
      <c r="L13" s="15" t="s">
        <v>10</v>
      </c>
      <c r="M13" s="15" t="s">
        <v>17</v>
      </c>
    </row>
    <row r="14" spans="1:13" s="1" customFormat="1" ht="25.5">
      <c r="A14" s="7"/>
      <c r="B14" s="8"/>
      <c r="C14" s="6"/>
      <c r="D14" s="15">
        <v>4</v>
      </c>
      <c r="E14" s="16" t="s">
        <v>134</v>
      </c>
      <c r="F14" s="17" t="s">
        <v>139</v>
      </c>
      <c r="G14" s="15" t="s">
        <v>20</v>
      </c>
      <c r="H14" s="15" t="s">
        <v>18</v>
      </c>
      <c r="I14" s="18">
        <v>24.3</v>
      </c>
      <c r="J14" s="15">
        <v>2</v>
      </c>
      <c r="K14" s="17">
        <v>55568</v>
      </c>
      <c r="L14" s="15" t="s">
        <v>10</v>
      </c>
      <c r="M14" s="15" t="s">
        <v>19</v>
      </c>
    </row>
    <row r="15" spans="1:13" s="1" customFormat="1" ht="25.5">
      <c r="A15" s="7"/>
      <c r="B15" s="8"/>
      <c r="C15" s="6"/>
      <c r="D15" s="15">
        <v>5</v>
      </c>
      <c r="E15" s="16" t="s">
        <v>134</v>
      </c>
      <c r="F15" s="17" t="s">
        <v>140</v>
      </c>
      <c r="G15" s="15" t="s">
        <v>21</v>
      </c>
      <c r="H15" s="15" t="s">
        <v>18</v>
      </c>
      <c r="I15" s="18">
        <v>117.8</v>
      </c>
      <c r="J15" s="15">
        <v>2</v>
      </c>
      <c r="K15" s="17">
        <v>55568</v>
      </c>
      <c r="L15" s="15" t="s">
        <v>10</v>
      </c>
      <c r="M15" s="15" t="s">
        <v>19</v>
      </c>
    </row>
    <row r="16" spans="1:13" s="1" customFormat="1" ht="25.5">
      <c r="A16" s="5"/>
      <c r="B16" s="9"/>
      <c r="C16" s="6"/>
      <c r="D16" s="15">
        <v>6</v>
      </c>
      <c r="E16" s="16" t="s">
        <v>134</v>
      </c>
      <c r="F16" s="17" t="s">
        <v>141</v>
      </c>
      <c r="G16" s="16" t="s">
        <v>25</v>
      </c>
      <c r="H16" s="16" t="s">
        <v>23</v>
      </c>
      <c r="I16" s="19">
        <v>26.6</v>
      </c>
      <c r="J16" s="16">
        <v>1.5</v>
      </c>
      <c r="K16" s="20">
        <v>57456</v>
      </c>
      <c r="L16" s="16" t="s">
        <v>10</v>
      </c>
      <c r="M16" s="16" t="s">
        <v>24</v>
      </c>
    </row>
    <row r="17" spans="1:13" s="2" customFormat="1" ht="25.5">
      <c r="A17" s="7"/>
      <c r="B17" s="8"/>
      <c r="C17" s="6"/>
      <c r="D17" s="15">
        <v>7</v>
      </c>
      <c r="E17" s="16" t="s">
        <v>134</v>
      </c>
      <c r="F17" s="17" t="s">
        <v>142</v>
      </c>
      <c r="G17" s="15" t="s">
        <v>28</v>
      </c>
      <c r="H17" s="15" t="s">
        <v>26</v>
      </c>
      <c r="I17" s="18">
        <v>32</v>
      </c>
      <c r="J17" s="15">
        <v>3</v>
      </c>
      <c r="K17" s="17">
        <v>46879</v>
      </c>
      <c r="L17" s="15" t="s">
        <v>10</v>
      </c>
      <c r="M17" s="15" t="s">
        <v>27</v>
      </c>
    </row>
    <row r="18" spans="1:13" s="2" customFormat="1" ht="25.5">
      <c r="A18" s="5"/>
      <c r="B18" s="9"/>
      <c r="C18" s="6"/>
      <c r="D18" s="15">
        <v>8</v>
      </c>
      <c r="E18" s="16" t="s">
        <v>134</v>
      </c>
      <c r="F18" s="17" t="s">
        <v>143</v>
      </c>
      <c r="G18" s="16" t="s">
        <v>31</v>
      </c>
      <c r="H18" s="16" t="s">
        <v>29</v>
      </c>
      <c r="I18" s="19">
        <v>50</v>
      </c>
      <c r="J18" s="16">
        <v>3</v>
      </c>
      <c r="K18" s="20">
        <v>57498</v>
      </c>
      <c r="L18" s="16" t="s">
        <v>10</v>
      </c>
      <c r="M18" s="16" t="s">
        <v>30</v>
      </c>
    </row>
    <row r="19" spans="1:13" s="1" customFormat="1" ht="25.5">
      <c r="A19" s="7"/>
      <c r="B19" s="8"/>
      <c r="C19" s="6"/>
      <c r="D19" s="15">
        <v>9</v>
      </c>
      <c r="E19" s="16" t="s">
        <v>134</v>
      </c>
      <c r="F19" s="17" t="s">
        <v>144</v>
      </c>
      <c r="G19" s="15" t="s">
        <v>34</v>
      </c>
      <c r="H19" s="15" t="s">
        <v>32</v>
      </c>
      <c r="I19" s="18">
        <v>23</v>
      </c>
      <c r="J19" s="15">
        <v>2</v>
      </c>
      <c r="K19" s="17">
        <v>57653</v>
      </c>
      <c r="L19" s="15" t="s">
        <v>10</v>
      </c>
      <c r="M19" s="15" t="s">
        <v>33</v>
      </c>
    </row>
    <row r="20" spans="1:13" s="1" customFormat="1" ht="25.5">
      <c r="A20" s="5"/>
      <c r="B20" s="9"/>
      <c r="C20" s="6"/>
      <c r="D20" s="15">
        <v>10</v>
      </c>
      <c r="E20" s="16" t="s">
        <v>134</v>
      </c>
      <c r="F20" s="17" t="s">
        <v>145</v>
      </c>
      <c r="G20" s="15" t="s">
        <v>36</v>
      </c>
      <c r="H20" s="16" t="s">
        <v>32</v>
      </c>
      <c r="I20" s="19">
        <v>24</v>
      </c>
      <c r="J20" s="16">
        <v>3</v>
      </c>
      <c r="K20" s="20">
        <v>57802</v>
      </c>
      <c r="L20" s="16" t="s">
        <v>10</v>
      </c>
      <c r="M20" s="16" t="s">
        <v>35</v>
      </c>
    </row>
    <row r="21" spans="1:13" s="1" customFormat="1" ht="25.5">
      <c r="A21" s="7"/>
      <c r="B21" s="8"/>
      <c r="C21" s="6"/>
      <c r="D21" s="15">
        <v>11</v>
      </c>
      <c r="E21" s="16" t="s">
        <v>134</v>
      </c>
      <c r="F21" s="17" t="s">
        <v>146</v>
      </c>
      <c r="G21" s="21" t="s">
        <v>12</v>
      </c>
      <c r="H21" s="15" t="s">
        <v>37</v>
      </c>
      <c r="I21" s="22">
        <v>11.6867</v>
      </c>
      <c r="J21" s="21">
        <v>5</v>
      </c>
      <c r="K21" s="17">
        <v>43948</v>
      </c>
      <c r="L21" s="15" t="s">
        <v>10</v>
      </c>
      <c r="M21" s="15" t="s">
        <v>38</v>
      </c>
    </row>
    <row r="22" spans="1:13" s="1" customFormat="1" ht="25.5">
      <c r="A22" s="7"/>
      <c r="B22" s="8"/>
      <c r="C22" s="6"/>
      <c r="D22" s="15">
        <v>12</v>
      </c>
      <c r="E22" s="16" t="s">
        <v>134</v>
      </c>
      <c r="F22" s="17" t="s">
        <v>147</v>
      </c>
      <c r="G22" s="15" t="s">
        <v>39</v>
      </c>
      <c r="H22" s="15" t="s">
        <v>37</v>
      </c>
      <c r="I22" s="22">
        <v>6.7192</v>
      </c>
      <c r="J22" s="21">
        <v>5</v>
      </c>
      <c r="K22" s="17">
        <v>43948</v>
      </c>
      <c r="L22" s="15" t="s">
        <v>10</v>
      </c>
      <c r="M22" s="15" t="s">
        <v>38</v>
      </c>
    </row>
    <row r="23" spans="1:13" s="1" customFormat="1" ht="25.5">
      <c r="A23" s="7"/>
      <c r="B23" s="8"/>
      <c r="C23" s="6"/>
      <c r="D23" s="15">
        <v>13</v>
      </c>
      <c r="E23" s="16" t="s">
        <v>134</v>
      </c>
      <c r="F23" s="17" t="s">
        <v>148</v>
      </c>
      <c r="G23" s="15" t="s">
        <v>40</v>
      </c>
      <c r="H23" s="15" t="s">
        <v>37</v>
      </c>
      <c r="I23" s="22">
        <v>0.2024</v>
      </c>
      <c r="J23" s="21">
        <v>5</v>
      </c>
      <c r="K23" s="17">
        <v>43948</v>
      </c>
      <c r="L23" s="15" t="s">
        <v>10</v>
      </c>
      <c r="M23" s="15" t="s">
        <v>38</v>
      </c>
    </row>
    <row r="24" spans="1:13" s="1" customFormat="1" ht="25.5">
      <c r="A24" s="5"/>
      <c r="B24" s="9"/>
      <c r="C24" s="6"/>
      <c r="D24" s="15">
        <v>14</v>
      </c>
      <c r="E24" s="16" t="s">
        <v>134</v>
      </c>
      <c r="F24" s="17" t="s">
        <v>149</v>
      </c>
      <c r="G24" s="15" t="s">
        <v>41</v>
      </c>
      <c r="H24" s="16" t="s">
        <v>32</v>
      </c>
      <c r="I24" s="19">
        <v>43.0012</v>
      </c>
      <c r="J24" s="16">
        <v>3</v>
      </c>
      <c r="K24" s="20">
        <v>58206</v>
      </c>
      <c r="L24" s="16" t="s">
        <v>10</v>
      </c>
      <c r="M24" s="16" t="s">
        <v>35</v>
      </c>
    </row>
    <row r="25" spans="1:13" s="1" customFormat="1" ht="25.5">
      <c r="A25" s="7"/>
      <c r="B25" s="8"/>
      <c r="C25" s="6"/>
      <c r="D25" s="15">
        <v>15</v>
      </c>
      <c r="E25" s="16" t="s">
        <v>134</v>
      </c>
      <c r="F25" s="17" t="s">
        <v>150</v>
      </c>
      <c r="G25" s="15" t="s">
        <v>44</v>
      </c>
      <c r="H25" s="15" t="s">
        <v>42</v>
      </c>
      <c r="I25" s="18">
        <v>50</v>
      </c>
      <c r="J25" s="15">
        <v>2</v>
      </c>
      <c r="K25" s="17">
        <v>58206</v>
      </c>
      <c r="L25" s="15" t="s">
        <v>10</v>
      </c>
      <c r="M25" s="15" t="s">
        <v>43</v>
      </c>
    </row>
    <row r="26" spans="1:13" s="1" customFormat="1" ht="25.5">
      <c r="A26" s="7"/>
      <c r="B26" s="8"/>
      <c r="C26" s="6"/>
      <c r="D26" s="15">
        <v>16</v>
      </c>
      <c r="E26" s="16" t="s">
        <v>134</v>
      </c>
      <c r="F26" s="17" t="s">
        <v>151</v>
      </c>
      <c r="G26" s="15" t="s">
        <v>12</v>
      </c>
      <c r="H26" s="15" t="s">
        <v>45</v>
      </c>
      <c r="I26" s="18">
        <v>21</v>
      </c>
      <c r="J26" s="15">
        <v>3</v>
      </c>
      <c r="K26" s="17">
        <v>44042</v>
      </c>
      <c r="L26" s="15" t="s">
        <v>10</v>
      </c>
      <c r="M26" s="15" t="s">
        <v>46</v>
      </c>
    </row>
    <row r="27" spans="1:13" s="3" customFormat="1" ht="25.5">
      <c r="A27" s="7"/>
      <c r="B27" s="8"/>
      <c r="C27" s="6"/>
      <c r="D27" s="15">
        <v>17</v>
      </c>
      <c r="E27" s="16" t="s">
        <v>134</v>
      </c>
      <c r="F27" s="17" t="s">
        <v>152</v>
      </c>
      <c r="G27" s="16" t="s">
        <v>49</v>
      </c>
      <c r="H27" s="15" t="s">
        <v>47</v>
      </c>
      <c r="I27" s="23">
        <v>7.818</v>
      </c>
      <c r="J27" s="24">
        <v>3</v>
      </c>
      <c r="K27" s="17">
        <v>58531</v>
      </c>
      <c r="L27" s="15" t="s">
        <v>10</v>
      </c>
      <c r="M27" s="15" t="s">
        <v>48</v>
      </c>
    </row>
    <row r="28" spans="1:13" s="3" customFormat="1" ht="25.5">
      <c r="A28" s="7"/>
      <c r="B28" s="8"/>
      <c r="C28" s="6"/>
      <c r="D28" s="15">
        <v>18</v>
      </c>
      <c r="E28" s="16" t="s">
        <v>134</v>
      </c>
      <c r="F28" s="17" t="s">
        <v>153</v>
      </c>
      <c r="G28" s="16" t="s">
        <v>50</v>
      </c>
      <c r="H28" s="15" t="s">
        <v>47</v>
      </c>
      <c r="I28" s="23">
        <v>0.0755</v>
      </c>
      <c r="J28" s="24">
        <v>3</v>
      </c>
      <c r="K28" s="17">
        <v>58531</v>
      </c>
      <c r="L28" s="15" t="s">
        <v>10</v>
      </c>
      <c r="M28" s="15" t="s">
        <v>48</v>
      </c>
    </row>
    <row r="29" spans="1:13" s="3" customFormat="1" ht="25.5">
      <c r="A29" s="7"/>
      <c r="B29" s="8"/>
      <c r="C29" s="6"/>
      <c r="D29" s="15">
        <v>19</v>
      </c>
      <c r="E29" s="16" t="s">
        <v>134</v>
      </c>
      <c r="F29" s="17" t="s">
        <v>154</v>
      </c>
      <c r="G29" s="16" t="s">
        <v>51</v>
      </c>
      <c r="H29" s="15" t="s">
        <v>47</v>
      </c>
      <c r="I29" s="23">
        <v>0.216</v>
      </c>
      <c r="J29" s="24">
        <v>3</v>
      </c>
      <c r="K29" s="17">
        <v>58531</v>
      </c>
      <c r="L29" s="15" t="s">
        <v>10</v>
      </c>
      <c r="M29" s="15" t="s">
        <v>48</v>
      </c>
    </row>
    <row r="30" spans="1:13" s="4" customFormat="1" ht="25.5">
      <c r="A30" s="5"/>
      <c r="B30" s="9"/>
      <c r="C30" s="6"/>
      <c r="D30" s="15">
        <v>20</v>
      </c>
      <c r="E30" s="16" t="s">
        <v>134</v>
      </c>
      <c r="F30" s="17" t="s">
        <v>155</v>
      </c>
      <c r="G30" s="16" t="s">
        <v>54</v>
      </c>
      <c r="H30" s="16" t="s">
        <v>52</v>
      </c>
      <c r="I30" s="19">
        <v>2.2871</v>
      </c>
      <c r="J30" s="16">
        <v>3</v>
      </c>
      <c r="K30" s="20">
        <v>58537</v>
      </c>
      <c r="L30" s="16" t="s">
        <v>10</v>
      </c>
      <c r="M30" s="16" t="s">
        <v>53</v>
      </c>
    </row>
    <row r="31" spans="1:13" s="1" customFormat="1" ht="25.5">
      <c r="A31" s="5"/>
      <c r="B31" s="9"/>
      <c r="C31" s="6"/>
      <c r="D31" s="15">
        <v>21</v>
      </c>
      <c r="E31" s="16" t="s">
        <v>134</v>
      </c>
      <c r="F31" s="17" t="s">
        <v>156</v>
      </c>
      <c r="G31" s="16" t="s">
        <v>55</v>
      </c>
      <c r="H31" s="16" t="s">
        <v>52</v>
      </c>
      <c r="I31" s="19">
        <v>16.8</v>
      </c>
      <c r="J31" s="16">
        <v>3</v>
      </c>
      <c r="K31" s="20">
        <v>58537</v>
      </c>
      <c r="L31" s="16" t="s">
        <v>10</v>
      </c>
      <c r="M31" s="16" t="s">
        <v>53</v>
      </c>
    </row>
    <row r="32" spans="1:13" s="1" customFormat="1" ht="25.5">
      <c r="A32" s="7"/>
      <c r="B32" s="8"/>
      <c r="C32" s="6"/>
      <c r="D32" s="15">
        <v>22</v>
      </c>
      <c r="E32" s="16" t="s">
        <v>134</v>
      </c>
      <c r="F32" s="17" t="s">
        <v>157</v>
      </c>
      <c r="G32" s="15" t="s">
        <v>57</v>
      </c>
      <c r="H32" s="15" t="s">
        <v>22</v>
      </c>
      <c r="I32" s="18">
        <v>39.7</v>
      </c>
      <c r="J32" s="15">
        <v>3.5</v>
      </c>
      <c r="K32" s="17">
        <v>46354</v>
      </c>
      <c r="L32" s="15" t="s">
        <v>10</v>
      </c>
      <c r="M32" s="15" t="s">
        <v>56</v>
      </c>
    </row>
    <row r="33" spans="1:13" s="2" customFormat="1" ht="25.5">
      <c r="A33" s="5"/>
      <c r="B33" s="9"/>
      <c r="C33" s="6"/>
      <c r="D33" s="15">
        <v>23</v>
      </c>
      <c r="E33" s="16" t="s">
        <v>134</v>
      </c>
      <c r="F33" s="17" t="s">
        <v>158</v>
      </c>
      <c r="G33" s="16" t="s">
        <v>60</v>
      </c>
      <c r="H33" s="16" t="s">
        <v>58</v>
      </c>
      <c r="I33" s="19">
        <v>7.0803</v>
      </c>
      <c r="J33" s="16">
        <v>3</v>
      </c>
      <c r="K33" s="20">
        <v>58895</v>
      </c>
      <c r="L33" s="16" t="s">
        <v>10</v>
      </c>
      <c r="M33" s="16" t="s">
        <v>59</v>
      </c>
    </row>
    <row r="34" spans="1:13" s="2" customFormat="1" ht="25.5">
      <c r="A34" s="7"/>
      <c r="B34" s="8"/>
      <c r="C34" s="6"/>
      <c r="D34" s="15">
        <v>24</v>
      </c>
      <c r="E34" s="16" t="s">
        <v>134</v>
      </c>
      <c r="F34" s="17" t="s">
        <v>159</v>
      </c>
      <c r="G34" s="15" t="s">
        <v>62</v>
      </c>
      <c r="H34" s="15" t="s">
        <v>29</v>
      </c>
      <c r="I34" s="22">
        <v>1.1111</v>
      </c>
      <c r="J34" s="21">
        <v>3</v>
      </c>
      <c r="K34" s="17">
        <v>58920</v>
      </c>
      <c r="L34" s="15" t="s">
        <v>10</v>
      </c>
      <c r="M34" s="15" t="s">
        <v>61</v>
      </c>
    </row>
    <row r="35" spans="1:13" s="2" customFormat="1" ht="25.5">
      <c r="A35" s="7"/>
      <c r="B35" s="8"/>
      <c r="C35" s="6"/>
      <c r="D35" s="15">
        <v>25</v>
      </c>
      <c r="E35" s="16" t="s">
        <v>134</v>
      </c>
      <c r="F35" s="17" t="s">
        <v>160</v>
      </c>
      <c r="G35" s="15" t="s">
        <v>63</v>
      </c>
      <c r="H35" s="15" t="s">
        <v>29</v>
      </c>
      <c r="I35" s="22">
        <v>0.0777</v>
      </c>
      <c r="J35" s="21">
        <v>3</v>
      </c>
      <c r="K35" s="17">
        <v>58920</v>
      </c>
      <c r="L35" s="15" t="s">
        <v>10</v>
      </c>
      <c r="M35" s="15" t="s">
        <v>61</v>
      </c>
    </row>
    <row r="36" spans="1:13" s="2" customFormat="1" ht="25.5">
      <c r="A36" s="7"/>
      <c r="B36" s="8"/>
      <c r="C36" s="6"/>
      <c r="D36" s="15">
        <v>26</v>
      </c>
      <c r="E36" s="16" t="s">
        <v>134</v>
      </c>
      <c r="F36" s="17" t="s">
        <v>161</v>
      </c>
      <c r="G36" s="15" t="s">
        <v>64</v>
      </c>
      <c r="H36" s="15" t="s">
        <v>29</v>
      </c>
      <c r="I36" s="22">
        <v>0.0518</v>
      </c>
      <c r="J36" s="21">
        <v>3</v>
      </c>
      <c r="K36" s="17">
        <v>58920</v>
      </c>
      <c r="L36" s="15" t="s">
        <v>10</v>
      </c>
      <c r="M36" s="15" t="s">
        <v>61</v>
      </c>
    </row>
    <row r="37" spans="1:13" s="2" customFormat="1" ht="25.5">
      <c r="A37" s="5"/>
      <c r="B37" s="9"/>
      <c r="C37" s="6"/>
      <c r="D37" s="15">
        <v>27</v>
      </c>
      <c r="E37" s="16" t="s">
        <v>134</v>
      </c>
      <c r="F37" s="17" t="s">
        <v>162</v>
      </c>
      <c r="G37" s="16" t="s">
        <v>66</v>
      </c>
      <c r="H37" s="16" t="s">
        <v>29</v>
      </c>
      <c r="I37" s="19">
        <v>20.3449</v>
      </c>
      <c r="J37" s="16">
        <v>3</v>
      </c>
      <c r="K37" s="20">
        <v>57538</v>
      </c>
      <c r="L37" s="16" t="s">
        <v>10</v>
      </c>
      <c r="M37" s="16" t="s">
        <v>65</v>
      </c>
    </row>
    <row r="38" spans="1:13" s="2" customFormat="1" ht="25.5">
      <c r="A38" s="5"/>
      <c r="B38" s="9"/>
      <c r="C38" s="6"/>
      <c r="D38" s="15">
        <v>28</v>
      </c>
      <c r="E38" s="16" t="s">
        <v>134</v>
      </c>
      <c r="F38" s="17" t="s">
        <v>163</v>
      </c>
      <c r="G38" s="16" t="s">
        <v>67</v>
      </c>
      <c r="H38" s="16" t="s">
        <v>29</v>
      </c>
      <c r="I38" s="19">
        <v>4.2472</v>
      </c>
      <c r="J38" s="16">
        <v>3</v>
      </c>
      <c r="K38" s="20">
        <v>57538</v>
      </c>
      <c r="L38" s="16" t="s">
        <v>10</v>
      </c>
      <c r="M38" s="16" t="s">
        <v>65</v>
      </c>
    </row>
    <row r="39" spans="1:13" s="2" customFormat="1" ht="25.5">
      <c r="A39" s="5"/>
      <c r="B39" s="9"/>
      <c r="C39" s="6"/>
      <c r="D39" s="15">
        <v>29</v>
      </c>
      <c r="E39" s="16" t="s">
        <v>134</v>
      </c>
      <c r="F39" s="17" t="s">
        <v>164</v>
      </c>
      <c r="G39" s="16" t="s">
        <v>68</v>
      </c>
      <c r="H39" s="16" t="s">
        <v>29</v>
      </c>
      <c r="I39" s="19">
        <v>5.0552</v>
      </c>
      <c r="J39" s="16">
        <v>3</v>
      </c>
      <c r="K39" s="20">
        <v>57538</v>
      </c>
      <c r="L39" s="16" t="s">
        <v>10</v>
      </c>
      <c r="M39" s="16" t="s">
        <v>65</v>
      </c>
    </row>
    <row r="40" spans="1:13" s="2" customFormat="1" ht="25.5">
      <c r="A40" s="5"/>
      <c r="B40" s="9"/>
      <c r="C40" s="6"/>
      <c r="D40" s="15">
        <v>30</v>
      </c>
      <c r="E40" s="16" t="s">
        <v>134</v>
      </c>
      <c r="F40" s="17" t="s">
        <v>165</v>
      </c>
      <c r="G40" s="16" t="s">
        <v>69</v>
      </c>
      <c r="H40" s="16" t="s">
        <v>29</v>
      </c>
      <c r="I40" s="19">
        <v>2.0601</v>
      </c>
      <c r="J40" s="16">
        <v>3</v>
      </c>
      <c r="K40" s="20">
        <v>57538</v>
      </c>
      <c r="L40" s="16" t="s">
        <v>10</v>
      </c>
      <c r="M40" s="16" t="s">
        <v>65</v>
      </c>
    </row>
    <row r="41" spans="1:13" s="2" customFormat="1" ht="25.5">
      <c r="A41" s="5"/>
      <c r="B41" s="9"/>
      <c r="C41" s="6"/>
      <c r="D41" s="15">
        <v>31</v>
      </c>
      <c r="E41" s="16" t="s">
        <v>134</v>
      </c>
      <c r="F41" s="17" t="s">
        <v>166</v>
      </c>
      <c r="G41" s="16" t="s">
        <v>71</v>
      </c>
      <c r="H41" s="16" t="s">
        <v>58</v>
      </c>
      <c r="I41" s="19">
        <v>33.6007</v>
      </c>
      <c r="J41" s="16">
        <v>3</v>
      </c>
      <c r="K41" s="20">
        <v>57538</v>
      </c>
      <c r="L41" s="16" t="s">
        <v>10</v>
      </c>
      <c r="M41" s="16" t="s">
        <v>70</v>
      </c>
    </row>
    <row r="42" spans="1:13" s="2" customFormat="1" ht="25.5">
      <c r="A42" s="5"/>
      <c r="B42" s="9"/>
      <c r="C42" s="6"/>
      <c r="D42" s="15">
        <v>32</v>
      </c>
      <c r="E42" s="16" t="s">
        <v>134</v>
      </c>
      <c r="F42" s="17" t="s">
        <v>167</v>
      </c>
      <c r="G42" s="16" t="s">
        <v>72</v>
      </c>
      <c r="H42" s="16" t="s">
        <v>58</v>
      </c>
      <c r="I42" s="19">
        <v>2.0687</v>
      </c>
      <c r="J42" s="16">
        <v>3</v>
      </c>
      <c r="K42" s="20">
        <v>57538</v>
      </c>
      <c r="L42" s="16" t="s">
        <v>10</v>
      </c>
      <c r="M42" s="16" t="s">
        <v>70</v>
      </c>
    </row>
    <row r="43" spans="1:13" s="2" customFormat="1" ht="25.5">
      <c r="A43" s="5"/>
      <c r="B43" s="9"/>
      <c r="C43" s="6"/>
      <c r="D43" s="15">
        <v>33</v>
      </c>
      <c r="E43" s="16" t="s">
        <v>134</v>
      </c>
      <c r="F43" s="17" t="s">
        <v>168</v>
      </c>
      <c r="G43" s="16" t="s">
        <v>73</v>
      </c>
      <c r="H43" s="16" t="s">
        <v>58</v>
      </c>
      <c r="I43" s="19">
        <v>3.1394</v>
      </c>
      <c r="J43" s="16">
        <v>3</v>
      </c>
      <c r="K43" s="20">
        <v>57538</v>
      </c>
      <c r="L43" s="16" t="s">
        <v>10</v>
      </c>
      <c r="M43" s="16" t="s">
        <v>70</v>
      </c>
    </row>
    <row r="44" spans="1:13" s="1" customFormat="1" ht="25.5">
      <c r="A44" s="7"/>
      <c r="B44" s="8"/>
      <c r="C44" s="6"/>
      <c r="D44" s="15">
        <v>34</v>
      </c>
      <c r="E44" s="16" t="s">
        <v>134</v>
      </c>
      <c r="F44" s="17" t="s">
        <v>169</v>
      </c>
      <c r="G44" s="16" t="s">
        <v>75</v>
      </c>
      <c r="H44" s="15" t="s">
        <v>9</v>
      </c>
      <c r="I44" s="18">
        <v>3.8976</v>
      </c>
      <c r="J44" s="15">
        <v>5</v>
      </c>
      <c r="K44" s="17">
        <v>59001</v>
      </c>
      <c r="L44" s="15" t="s">
        <v>10</v>
      </c>
      <c r="M44" s="15" t="s">
        <v>74</v>
      </c>
    </row>
    <row r="45" spans="1:13" s="2" customFormat="1" ht="25.5">
      <c r="A45" s="5"/>
      <c r="B45" s="9"/>
      <c r="C45" s="6"/>
      <c r="D45" s="15">
        <v>35</v>
      </c>
      <c r="E45" s="16" t="s">
        <v>134</v>
      </c>
      <c r="F45" s="17" t="s">
        <v>170</v>
      </c>
      <c r="G45" s="16" t="s">
        <v>78</v>
      </c>
      <c r="H45" s="16" t="s">
        <v>76</v>
      </c>
      <c r="I45" s="19">
        <v>8.13</v>
      </c>
      <c r="J45" s="16">
        <v>3</v>
      </c>
      <c r="K45" s="20">
        <v>59091</v>
      </c>
      <c r="L45" s="16" t="s">
        <v>10</v>
      </c>
      <c r="M45" s="16" t="s">
        <v>77</v>
      </c>
    </row>
    <row r="46" spans="1:13" s="1" customFormat="1" ht="25.5">
      <c r="A46" s="5"/>
      <c r="B46" s="9"/>
      <c r="C46" s="6"/>
      <c r="D46" s="15">
        <v>36</v>
      </c>
      <c r="E46" s="16" t="s">
        <v>134</v>
      </c>
      <c r="F46" s="17" t="s">
        <v>171</v>
      </c>
      <c r="G46" s="16" t="s">
        <v>80</v>
      </c>
      <c r="H46" s="16" t="s">
        <v>76</v>
      </c>
      <c r="I46" s="19">
        <v>9.43</v>
      </c>
      <c r="J46" s="16">
        <v>3</v>
      </c>
      <c r="K46" s="20">
        <v>59091</v>
      </c>
      <c r="L46" s="16" t="s">
        <v>10</v>
      </c>
      <c r="M46" s="16" t="s">
        <v>79</v>
      </c>
    </row>
    <row r="47" spans="1:13" s="1" customFormat="1" ht="25.5">
      <c r="A47" s="5"/>
      <c r="B47" s="9"/>
      <c r="C47" s="6"/>
      <c r="D47" s="15">
        <v>37</v>
      </c>
      <c r="E47" s="16" t="s">
        <v>134</v>
      </c>
      <c r="F47" s="17" t="s">
        <v>172</v>
      </c>
      <c r="G47" s="16" t="s">
        <v>82</v>
      </c>
      <c r="H47" s="16" t="s">
        <v>22</v>
      </c>
      <c r="I47" s="19">
        <v>42</v>
      </c>
      <c r="J47" s="16">
        <v>3</v>
      </c>
      <c r="K47" s="20">
        <v>57677</v>
      </c>
      <c r="L47" s="16" t="s">
        <v>10</v>
      </c>
      <c r="M47" s="16" t="s">
        <v>81</v>
      </c>
    </row>
    <row r="48" spans="1:13" s="1" customFormat="1" ht="38.25">
      <c r="A48" s="7"/>
      <c r="B48" s="8"/>
      <c r="C48" s="6"/>
      <c r="D48" s="15">
        <v>38</v>
      </c>
      <c r="E48" s="16" t="s">
        <v>134</v>
      </c>
      <c r="F48" s="17" t="s">
        <v>173</v>
      </c>
      <c r="G48" s="15" t="s">
        <v>85</v>
      </c>
      <c r="H48" s="16" t="s">
        <v>83</v>
      </c>
      <c r="I48" s="18">
        <v>27.16</v>
      </c>
      <c r="J48" s="15">
        <v>4</v>
      </c>
      <c r="K48" s="17">
        <v>43548</v>
      </c>
      <c r="L48" s="15" t="s">
        <v>200</v>
      </c>
      <c r="M48" s="15" t="s">
        <v>84</v>
      </c>
    </row>
    <row r="49" spans="1:13" s="2" customFormat="1" ht="38.25">
      <c r="A49" s="7"/>
      <c r="B49" s="8"/>
      <c r="C49" s="6"/>
      <c r="D49" s="15">
        <v>39</v>
      </c>
      <c r="E49" s="16" t="s">
        <v>134</v>
      </c>
      <c r="F49" s="17" t="s">
        <v>174</v>
      </c>
      <c r="G49" s="15" t="s">
        <v>88</v>
      </c>
      <c r="H49" s="15" t="s">
        <v>86</v>
      </c>
      <c r="I49" s="22">
        <v>0.9716</v>
      </c>
      <c r="J49" s="21">
        <v>4</v>
      </c>
      <c r="K49" s="17">
        <v>49070</v>
      </c>
      <c r="L49" s="15" t="s">
        <v>200</v>
      </c>
      <c r="M49" s="15" t="s">
        <v>87</v>
      </c>
    </row>
    <row r="50" spans="1:13" s="2" customFormat="1" ht="38.25">
      <c r="A50" s="7"/>
      <c r="B50" s="8"/>
      <c r="C50" s="6"/>
      <c r="D50" s="15">
        <v>40</v>
      </c>
      <c r="E50" s="16" t="s">
        <v>134</v>
      </c>
      <c r="F50" s="17" t="s">
        <v>175</v>
      </c>
      <c r="G50" s="15" t="s">
        <v>89</v>
      </c>
      <c r="H50" s="15" t="s">
        <v>86</v>
      </c>
      <c r="I50" s="22">
        <v>8.3694</v>
      </c>
      <c r="J50" s="21">
        <v>4</v>
      </c>
      <c r="K50" s="17">
        <v>49070</v>
      </c>
      <c r="L50" s="15" t="s">
        <v>200</v>
      </c>
      <c r="M50" s="15" t="s">
        <v>87</v>
      </c>
    </row>
    <row r="51" spans="1:13" s="2" customFormat="1" ht="38.25">
      <c r="A51" s="7"/>
      <c r="B51" s="8"/>
      <c r="C51" s="6"/>
      <c r="D51" s="15">
        <v>41</v>
      </c>
      <c r="E51" s="16" t="s">
        <v>134</v>
      </c>
      <c r="F51" s="17" t="s">
        <v>176</v>
      </c>
      <c r="G51" s="15" t="s">
        <v>90</v>
      </c>
      <c r="H51" s="15" t="s">
        <v>86</v>
      </c>
      <c r="I51" s="22">
        <v>13.659</v>
      </c>
      <c r="J51" s="21">
        <v>4</v>
      </c>
      <c r="K51" s="17">
        <v>49070</v>
      </c>
      <c r="L51" s="15" t="s">
        <v>200</v>
      </c>
      <c r="M51" s="15" t="s">
        <v>87</v>
      </c>
    </row>
    <row r="52" spans="1:13" s="2" customFormat="1" ht="38.25">
      <c r="A52" s="7"/>
      <c r="B52" s="8"/>
      <c r="C52" s="6"/>
      <c r="D52" s="15">
        <v>42</v>
      </c>
      <c r="E52" s="16" t="s">
        <v>134</v>
      </c>
      <c r="F52" s="17" t="s">
        <v>177</v>
      </c>
      <c r="G52" s="15" t="s">
        <v>92</v>
      </c>
      <c r="H52" s="15" t="s">
        <v>13</v>
      </c>
      <c r="I52" s="22">
        <v>26.0553</v>
      </c>
      <c r="J52" s="21">
        <v>4</v>
      </c>
      <c r="K52" s="17">
        <v>44374</v>
      </c>
      <c r="L52" s="15" t="s">
        <v>200</v>
      </c>
      <c r="M52" s="15" t="s">
        <v>91</v>
      </c>
    </row>
    <row r="53" spans="1:13" s="3" customFormat="1" ht="38.25">
      <c r="A53" s="7"/>
      <c r="B53" s="8"/>
      <c r="C53" s="6"/>
      <c r="D53" s="15">
        <v>43</v>
      </c>
      <c r="E53" s="16" t="s">
        <v>134</v>
      </c>
      <c r="F53" s="17" t="s">
        <v>178</v>
      </c>
      <c r="G53" s="15" t="s">
        <v>94</v>
      </c>
      <c r="H53" s="15" t="s">
        <v>47</v>
      </c>
      <c r="I53" s="22">
        <v>3.7516</v>
      </c>
      <c r="J53" s="21">
        <v>4</v>
      </c>
      <c r="K53" s="17">
        <v>44394</v>
      </c>
      <c r="L53" s="15" t="s">
        <v>200</v>
      </c>
      <c r="M53" s="15" t="s">
        <v>93</v>
      </c>
    </row>
    <row r="54" spans="1:13" s="3" customFormat="1" ht="38.25">
      <c r="A54" s="7"/>
      <c r="B54" s="8"/>
      <c r="C54" s="6"/>
      <c r="D54" s="15">
        <v>44</v>
      </c>
      <c r="E54" s="16" t="s">
        <v>134</v>
      </c>
      <c r="F54" s="17" t="s">
        <v>179</v>
      </c>
      <c r="G54" s="15" t="s">
        <v>95</v>
      </c>
      <c r="H54" s="15" t="s">
        <v>47</v>
      </c>
      <c r="I54" s="22">
        <v>18.6204</v>
      </c>
      <c r="J54" s="21">
        <v>4</v>
      </c>
      <c r="K54" s="17">
        <v>44394</v>
      </c>
      <c r="L54" s="15" t="s">
        <v>200</v>
      </c>
      <c r="M54" s="15" t="s">
        <v>93</v>
      </c>
    </row>
    <row r="55" spans="1:13" s="1" customFormat="1" ht="38.25">
      <c r="A55" s="7"/>
      <c r="B55" s="8"/>
      <c r="C55" s="6"/>
      <c r="D55" s="15">
        <v>45</v>
      </c>
      <c r="E55" s="16" t="s">
        <v>134</v>
      </c>
      <c r="F55" s="17" t="s">
        <v>180</v>
      </c>
      <c r="G55" s="15" t="s">
        <v>96</v>
      </c>
      <c r="H55" s="15" t="s">
        <v>45</v>
      </c>
      <c r="I55" s="22">
        <v>9</v>
      </c>
      <c r="J55" s="21">
        <v>4</v>
      </c>
      <c r="K55" s="17">
        <v>51045</v>
      </c>
      <c r="L55" s="15" t="s">
        <v>200</v>
      </c>
      <c r="M55" s="15" t="s">
        <v>61</v>
      </c>
    </row>
    <row r="56" spans="1:13" s="1" customFormat="1" ht="38.25">
      <c r="A56" s="7"/>
      <c r="B56" s="8"/>
      <c r="C56" s="6"/>
      <c r="D56" s="15">
        <v>46</v>
      </c>
      <c r="E56" s="16" t="s">
        <v>134</v>
      </c>
      <c r="F56" s="17" t="s">
        <v>181</v>
      </c>
      <c r="G56" s="15" t="s">
        <v>97</v>
      </c>
      <c r="H56" s="15" t="s">
        <v>83</v>
      </c>
      <c r="I56" s="22">
        <v>3.2104</v>
      </c>
      <c r="J56" s="21">
        <v>4</v>
      </c>
      <c r="K56" s="17">
        <v>49219</v>
      </c>
      <c r="L56" s="15" t="s">
        <v>200</v>
      </c>
      <c r="M56" s="15" t="s">
        <v>61</v>
      </c>
    </row>
    <row r="57" spans="1:13" s="1" customFormat="1" ht="38.25">
      <c r="A57" s="7"/>
      <c r="B57" s="8"/>
      <c r="C57" s="6"/>
      <c r="D57" s="15">
        <v>47</v>
      </c>
      <c r="E57" s="16" t="s">
        <v>134</v>
      </c>
      <c r="F57" s="17" t="s">
        <v>182</v>
      </c>
      <c r="G57" s="15" t="s">
        <v>98</v>
      </c>
      <c r="H57" s="15" t="s">
        <v>83</v>
      </c>
      <c r="I57" s="22">
        <v>2.3749</v>
      </c>
      <c r="J57" s="21">
        <v>4</v>
      </c>
      <c r="K57" s="17">
        <v>49219</v>
      </c>
      <c r="L57" s="15" t="s">
        <v>200</v>
      </c>
      <c r="M57" s="15" t="s">
        <v>61</v>
      </c>
    </row>
    <row r="58" spans="1:13" s="1" customFormat="1" ht="38.25">
      <c r="A58" s="7"/>
      <c r="B58" s="8"/>
      <c r="C58" s="6"/>
      <c r="D58" s="15">
        <v>48</v>
      </c>
      <c r="E58" s="16" t="s">
        <v>134</v>
      </c>
      <c r="F58" s="17" t="s">
        <v>183</v>
      </c>
      <c r="G58" s="15" t="s">
        <v>99</v>
      </c>
      <c r="H58" s="15" t="s">
        <v>83</v>
      </c>
      <c r="I58" s="22">
        <v>0.223</v>
      </c>
      <c r="J58" s="21">
        <v>4</v>
      </c>
      <c r="K58" s="17">
        <v>49219</v>
      </c>
      <c r="L58" s="15" t="s">
        <v>200</v>
      </c>
      <c r="M58" s="15" t="s">
        <v>61</v>
      </c>
    </row>
    <row r="59" spans="1:13" s="1" customFormat="1" ht="38.25">
      <c r="A59" s="7"/>
      <c r="B59" s="8"/>
      <c r="C59" s="6"/>
      <c r="D59" s="15">
        <v>49</v>
      </c>
      <c r="E59" s="16" t="s">
        <v>134</v>
      </c>
      <c r="F59" s="17" t="s">
        <v>184</v>
      </c>
      <c r="G59" s="15" t="s">
        <v>100</v>
      </c>
      <c r="H59" s="15" t="s">
        <v>83</v>
      </c>
      <c r="I59" s="22">
        <v>1.9166</v>
      </c>
      <c r="J59" s="21">
        <v>4</v>
      </c>
      <c r="K59" s="17">
        <v>49225</v>
      </c>
      <c r="L59" s="15" t="s">
        <v>200</v>
      </c>
      <c r="M59" s="15" t="s">
        <v>61</v>
      </c>
    </row>
    <row r="60" spans="1:13" s="1" customFormat="1" ht="38.25">
      <c r="A60" s="7"/>
      <c r="B60" s="8"/>
      <c r="C60" s="6"/>
      <c r="D60" s="15">
        <v>50</v>
      </c>
      <c r="E60" s="16" t="s">
        <v>134</v>
      </c>
      <c r="F60" s="17" t="s">
        <v>185</v>
      </c>
      <c r="G60" s="15" t="s">
        <v>101</v>
      </c>
      <c r="H60" s="15" t="s">
        <v>83</v>
      </c>
      <c r="I60" s="22">
        <v>4.5539</v>
      </c>
      <c r="J60" s="21">
        <v>4</v>
      </c>
      <c r="K60" s="17">
        <v>49225</v>
      </c>
      <c r="L60" s="15" t="s">
        <v>200</v>
      </c>
      <c r="M60" s="15" t="s">
        <v>61</v>
      </c>
    </row>
    <row r="61" spans="1:13" s="2" customFormat="1" ht="38.25">
      <c r="A61" s="7"/>
      <c r="B61" s="8"/>
      <c r="C61" s="6"/>
      <c r="D61" s="15">
        <v>51</v>
      </c>
      <c r="E61" s="16" t="s">
        <v>134</v>
      </c>
      <c r="F61" s="17" t="s">
        <v>186</v>
      </c>
      <c r="G61" s="15" t="s">
        <v>104</v>
      </c>
      <c r="H61" s="15" t="s">
        <v>102</v>
      </c>
      <c r="I61" s="22">
        <v>42.7683</v>
      </c>
      <c r="J61" s="21">
        <v>4</v>
      </c>
      <c r="K61" s="17">
        <v>45720</v>
      </c>
      <c r="L61" s="15" t="s">
        <v>200</v>
      </c>
      <c r="M61" s="15" t="s">
        <v>103</v>
      </c>
    </row>
    <row r="62" spans="1:13" s="1" customFormat="1" ht="38.25">
      <c r="A62" s="7"/>
      <c r="B62" s="8"/>
      <c r="C62" s="6"/>
      <c r="D62" s="15">
        <v>52</v>
      </c>
      <c r="E62" s="16" t="s">
        <v>134</v>
      </c>
      <c r="F62" s="17" t="s">
        <v>186</v>
      </c>
      <c r="G62" s="15" t="s">
        <v>106</v>
      </c>
      <c r="H62" s="15" t="s">
        <v>76</v>
      </c>
      <c r="I62" s="22">
        <v>43.3785</v>
      </c>
      <c r="J62" s="21">
        <v>4</v>
      </c>
      <c r="K62" s="17">
        <v>51199</v>
      </c>
      <c r="L62" s="15" t="s">
        <v>200</v>
      </c>
      <c r="M62" s="15" t="s">
        <v>105</v>
      </c>
    </row>
    <row r="63" spans="1:13" s="1" customFormat="1" ht="38.25">
      <c r="A63" s="7"/>
      <c r="B63" s="8"/>
      <c r="C63" s="6"/>
      <c r="D63" s="15">
        <v>53</v>
      </c>
      <c r="E63" s="16" t="s">
        <v>134</v>
      </c>
      <c r="F63" s="17" t="s">
        <v>187</v>
      </c>
      <c r="G63" s="15" t="s">
        <v>109</v>
      </c>
      <c r="H63" s="15" t="s">
        <v>107</v>
      </c>
      <c r="I63" s="22">
        <v>2.5</v>
      </c>
      <c r="J63" s="21">
        <v>4</v>
      </c>
      <c r="K63" s="15" t="s">
        <v>108</v>
      </c>
      <c r="L63" s="15" t="s">
        <v>200</v>
      </c>
      <c r="M63" s="15" t="s">
        <v>61</v>
      </c>
    </row>
    <row r="64" spans="1:13" s="1" customFormat="1" ht="38.25">
      <c r="A64" s="7"/>
      <c r="B64" s="8"/>
      <c r="C64" s="6"/>
      <c r="D64" s="15">
        <v>54</v>
      </c>
      <c r="E64" s="16" t="s">
        <v>134</v>
      </c>
      <c r="F64" s="17" t="s">
        <v>188</v>
      </c>
      <c r="G64" s="15" t="s">
        <v>110</v>
      </c>
      <c r="H64" s="15" t="s">
        <v>45</v>
      </c>
      <c r="I64" s="22">
        <v>11.6884</v>
      </c>
      <c r="J64" s="21">
        <v>4</v>
      </c>
      <c r="K64" s="15" t="s">
        <v>108</v>
      </c>
      <c r="L64" s="15" t="s">
        <v>200</v>
      </c>
      <c r="M64" s="15" t="s">
        <v>61</v>
      </c>
    </row>
    <row r="65" spans="1:13" s="2" customFormat="1" ht="38.25">
      <c r="A65" s="7"/>
      <c r="B65" s="8"/>
      <c r="C65" s="6"/>
      <c r="D65" s="15">
        <v>55</v>
      </c>
      <c r="E65" s="16" t="s">
        <v>134</v>
      </c>
      <c r="F65" s="17" t="s">
        <v>189</v>
      </c>
      <c r="G65" s="15" t="s">
        <v>111</v>
      </c>
      <c r="H65" s="15" t="s">
        <v>102</v>
      </c>
      <c r="I65" s="22">
        <v>47.3</v>
      </c>
      <c r="J65" s="16">
        <v>4</v>
      </c>
      <c r="K65" s="17">
        <v>54895</v>
      </c>
      <c r="L65" s="15" t="s">
        <v>200</v>
      </c>
      <c r="M65" s="15" t="s">
        <v>65</v>
      </c>
    </row>
    <row r="66" spans="1:13" s="2" customFormat="1" ht="38.25">
      <c r="A66" s="7"/>
      <c r="B66" s="8"/>
      <c r="C66" s="6"/>
      <c r="D66" s="15">
        <v>56</v>
      </c>
      <c r="E66" s="16" t="s">
        <v>134</v>
      </c>
      <c r="F66" s="17" t="s">
        <v>190</v>
      </c>
      <c r="G66" s="15" t="s">
        <v>113</v>
      </c>
      <c r="H66" s="15" t="s">
        <v>112</v>
      </c>
      <c r="I66" s="22">
        <v>0.99</v>
      </c>
      <c r="J66" s="16">
        <v>4</v>
      </c>
      <c r="K66" s="17">
        <v>51256</v>
      </c>
      <c r="L66" s="15" t="s">
        <v>200</v>
      </c>
      <c r="M66" s="15" t="s">
        <v>61</v>
      </c>
    </row>
    <row r="67" spans="1:13" s="2" customFormat="1" ht="38.25">
      <c r="A67" s="7"/>
      <c r="B67" s="8"/>
      <c r="C67" s="6"/>
      <c r="D67" s="15">
        <v>57</v>
      </c>
      <c r="E67" s="16" t="s">
        <v>134</v>
      </c>
      <c r="F67" s="17" t="s">
        <v>191</v>
      </c>
      <c r="G67" s="15" t="s">
        <v>116</v>
      </c>
      <c r="H67" s="15" t="s">
        <v>114</v>
      </c>
      <c r="I67" s="22">
        <v>15.5657</v>
      </c>
      <c r="J67" s="16">
        <v>4</v>
      </c>
      <c r="K67" s="17">
        <v>51256</v>
      </c>
      <c r="L67" s="15" t="s">
        <v>200</v>
      </c>
      <c r="M67" s="15" t="s">
        <v>115</v>
      </c>
    </row>
    <row r="68" spans="1:13" s="1" customFormat="1" ht="38.25">
      <c r="A68" s="7"/>
      <c r="B68" s="8"/>
      <c r="C68" s="6"/>
      <c r="D68" s="15">
        <v>58</v>
      </c>
      <c r="E68" s="16" t="s">
        <v>134</v>
      </c>
      <c r="F68" s="17" t="s">
        <v>192</v>
      </c>
      <c r="G68" s="15" t="s">
        <v>119</v>
      </c>
      <c r="H68" s="15" t="s">
        <v>117</v>
      </c>
      <c r="I68" s="22">
        <v>10</v>
      </c>
      <c r="J68" s="16">
        <v>3</v>
      </c>
      <c r="K68" s="17">
        <v>51269</v>
      </c>
      <c r="L68" s="15" t="s">
        <v>200</v>
      </c>
      <c r="M68" s="15" t="s">
        <v>118</v>
      </c>
    </row>
    <row r="69" spans="1:13" s="1" customFormat="1" ht="38.25">
      <c r="A69" s="7"/>
      <c r="B69" s="8"/>
      <c r="C69" s="6"/>
      <c r="D69" s="15">
        <v>59</v>
      </c>
      <c r="E69" s="16" t="s">
        <v>134</v>
      </c>
      <c r="F69" s="17" t="s">
        <v>193</v>
      </c>
      <c r="G69" s="15" t="s">
        <v>121</v>
      </c>
      <c r="H69" s="15" t="s">
        <v>52</v>
      </c>
      <c r="I69" s="22">
        <v>86</v>
      </c>
      <c r="J69" s="16">
        <v>3</v>
      </c>
      <c r="K69" s="17">
        <v>52798</v>
      </c>
      <c r="L69" s="15" t="s">
        <v>200</v>
      </c>
      <c r="M69" s="15" t="s">
        <v>120</v>
      </c>
    </row>
    <row r="70" spans="1:13" s="2" customFormat="1" ht="38.25">
      <c r="A70" s="7"/>
      <c r="B70" s="8"/>
      <c r="C70" s="6"/>
      <c r="D70" s="15">
        <v>60</v>
      </c>
      <c r="E70" s="16" t="s">
        <v>134</v>
      </c>
      <c r="F70" s="17" t="s">
        <v>194</v>
      </c>
      <c r="G70" s="15" t="s">
        <v>124</v>
      </c>
      <c r="H70" s="15" t="s">
        <v>122</v>
      </c>
      <c r="I70" s="22">
        <v>26.7201</v>
      </c>
      <c r="J70" s="16">
        <v>5</v>
      </c>
      <c r="K70" s="17">
        <v>49429</v>
      </c>
      <c r="L70" s="15" t="s">
        <v>200</v>
      </c>
      <c r="M70" s="15" t="s">
        <v>123</v>
      </c>
    </row>
    <row r="71" spans="1:13" s="3" customFormat="1" ht="38.25">
      <c r="A71" s="7"/>
      <c r="B71" s="8"/>
      <c r="C71" s="6"/>
      <c r="D71" s="15">
        <v>61</v>
      </c>
      <c r="E71" s="16" t="s">
        <v>134</v>
      </c>
      <c r="F71" s="17" t="s">
        <v>195</v>
      </c>
      <c r="G71" s="15" t="s">
        <v>127</v>
      </c>
      <c r="H71" s="15" t="s">
        <v>125</v>
      </c>
      <c r="I71" s="22">
        <v>9.3103</v>
      </c>
      <c r="J71" s="16">
        <v>8</v>
      </c>
      <c r="K71" s="17">
        <v>51404</v>
      </c>
      <c r="L71" s="15" t="s">
        <v>200</v>
      </c>
      <c r="M71" s="15" t="s">
        <v>126</v>
      </c>
    </row>
    <row r="72" spans="1:13" s="3" customFormat="1" ht="38.25">
      <c r="A72" s="7"/>
      <c r="B72" s="8"/>
      <c r="C72" s="6"/>
      <c r="D72" s="15">
        <v>62</v>
      </c>
      <c r="E72" s="16" t="s">
        <v>134</v>
      </c>
      <c r="F72" s="17" t="s">
        <v>196</v>
      </c>
      <c r="G72" s="15" t="s">
        <v>128</v>
      </c>
      <c r="H72" s="15" t="s">
        <v>125</v>
      </c>
      <c r="I72" s="22">
        <v>22</v>
      </c>
      <c r="J72" s="16">
        <v>8</v>
      </c>
      <c r="K72" s="17">
        <v>51404</v>
      </c>
      <c r="L72" s="15" t="s">
        <v>200</v>
      </c>
      <c r="M72" s="15" t="s">
        <v>126</v>
      </c>
    </row>
    <row r="73" spans="1:13" s="3" customFormat="1" ht="38.25">
      <c r="A73" s="7"/>
      <c r="B73" s="8"/>
      <c r="C73" s="6"/>
      <c r="D73" s="15">
        <v>63</v>
      </c>
      <c r="E73" s="16" t="s">
        <v>134</v>
      </c>
      <c r="F73" s="17" t="s">
        <v>197</v>
      </c>
      <c r="G73" s="15" t="s">
        <v>130</v>
      </c>
      <c r="H73" s="15" t="s">
        <v>129</v>
      </c>
      <c r="I73" s="22">
        <v>15.2443</v>
      </c>
      <c r="J73" s="16">
        <v>8</v>
      </c>
      <c r="K73" s="17">
        <v>49577</v>
      </c>
      <c r="L73" s="15" t="s">
        <v>200</v>
      </c>
      <c r="M73" s="15" t="s">
        <v>126</v>
      </c>
    </row>
    <row r="74" spans="1:13" s="1" customFormat="1" ht="38.25">
      <c r="A74" s="5"/>
      <c r="B74" s="9"/>
      <c r="C74" s="6"/>
      <c r="D74" s="15">
        <v>64</v>
      </c>
      <c r="E74" s="16" t="s">
        <v>134</v>
      </c>
      <c r="F74" s="17" t="s">
        <v>198</v>
      </c>
      <c r="G74" s="16" t="s">
        <v>131</v>
      </c>
      <c r="H74" s="16" t="s">
        <v>9</v>
      </c>
      <c r="I74" s="21">
        <v>18.6313</v>
      </c>
      <c r="J74" s="16">
        <v>8</v>
      </c>
      <c r="K74" s="20">
        <v>45064</v>
      </c>
      <c r="L74" s="15" t="s">
        <v>200</v>
      </c>
      <c r="M74" s="15" t="s">
        <v>126</v>
      </c>
    </row>
    <row r="75" spans="1:13" s="1" customFormat="1" ht="38.25">
      <c r="A75" s="5"/>
      <c r="B75" s="9"/>
      <c r="C75" s="6"/>
      <c r="D75" s="15">
        <v>65</v>
      </c>
      <c r="E75" s="16" t="s">
        <v>134</v>
      </c>
      <c r="F75" s="17" t="s">
        <v>199</v>
      </c>
      <c r="G75" s="16" t="s">
        <v>132</v>
      </c>
      <c r="H75" s="16" t="s">
        <v>9</v>
      </c>
      <c r="I75" s="16">
        <v>6</v>
      </c>
      <c r="J75" s="16">
        <v>8</v>
      </c>
      <c r="K75" s="20">
        <v>45064</v>
      </c>
      <c r="L75" s="15" t="s">
        <v>200</v>
      </c>
      <c r="M75" s="15" t="s">
        <v>126</v>
      </c>
    </row>
    <row r="76" spans="4:13" ht="38.25">
      <c r="D76" s="15">
        <v>66</v>
      </c>
      <c r="E76" s="16" t="s">
        <v>134</v>
      </c>
      <c r="F76" s="14">
        <v>42635</v>
      </c>
      <c r="G76" s="13" t="s">
        <v>208</v>
      </c>
      <c r="H76" s="13" t="s">
        <v>205</v>
      </c>
      <c r="I76" s="13">
        <v>7.5403</v>
      </c>
      <c r="J76" s="13">
        <v>8</v>
      </c>
      <c r="K76" s="28">
        <v>45557</v>
      </c>
      <c r="L76" s="15" t="s">
        <v>200</v>
      </c>
      <c r="M76" s="13" t="s">
        <v>126</v>
      </c>
    </row>
    <row r="77" spans="4:13" ht="38.25">
      <c r="D77" s="15">
        <v>67</v>
      </c>
      <c r="E77" s="16" t="s">
        <v>134</v>
      </c>
      <c r="F77" s="14">
        <v>42789</v>
      </c>
      <c r="G77" s="13" t="s">
        <v>209</v>
      </c>
      <c r="H77" s="13" t="s">
        <v>206</v>
      </c>
      <c r="I77" s="13">
        <v>37.9447</v>
      </c>
      <c r="J77" s="13">
        <v>33.08</v>
      </c>
      <c r="K77" s="28">
        <v>45345</v>
      </c>
      <c r="L77" s="15" t="s">
        <v>200</v>
      </c>
      <c r="M77" s="13" t="s">
        <v>202</v>
      </c>
    </row>
    <row r="78" spans="4:13" ht="38.25">
      <c r="D78" s="15">
        <v>68</v>
      </c>
      <c r="E78" s="16" t="s">
        <v>134</v>
      </c>
      <c r="F78" s="14">
        <v>42718</v>
      </c>
      <c r="G78" s="13" t="s">
        <v>210</v>
      </c>
      <c r="H78" s="13" t="s">
        <v>207</v>
      </c>
      <c r="I78" s="13">
        <v>6</v>
      </c>
      <c r="J78" s="13">
        <v>8</v>
      </c>
      <c r="K78" s="28">
        <v>45274</v>
      </c>
      <c r="L78" s="15" t="s">
        <v>200</v>
      </c>
      <c r="M78" s="13" t="s">
        <v>203</v>
      </c>
    </row>
    <row r="79" spans="4:13" ht="38.25">
      <c r="D79" s="15">
        <v>69</v>
      </c>
      <c r="E79" s="16" t="s">
        <v>134</v>
      </c>
      <c r="F79" s="14">
        <v>42907</v>
      </c>
      <c r="G79" s="13" t="s">
        <v>209</v>
      </c>
      <c r="H79" s="13" t="s">
        <v>206</v>
      </c>
      <c r="I79" s="13" t="s">
        <v>201</v>
      </c>
      <c r="J79" s="13">
        <v>8.32</v>
      </c>
      <c r="K79" s="28">
        <v>45464</v>
      </c>
      <c r="L79" s="15" t="s">
        <v>200</v>
      </c>
      <c r="M79" s="13" t="s">
        <v>204</v>
      </c>
    </row>
    <row r="80" spans="4:13" ht="38.25">
      <c r="D80" s="15">
        <v>70</v>
      </c>
      <c r="E80" s="16" t="s">
        <v>134</v>
      </c>
      <c r="F80" s="32">
        <v>43154</v>
      </c>
      <c r="G80" s="29" t="s">
        <v>213</v>
      </c>
      <c r="H80" s="30" t="s">
        <v>214</v>
      </c>
      <c r="I80" s="31">
        <v>32.5974</v>
      </c>
      <c r="J80" s="31">
        <v>57.18</v>
      </c>
      <c r="K80" s="32">
        <v>45711</v>
      </c>
      <c r="L80" s="15" t="s">
        <v>200</v>
      </c>
      <c r="M80" s="30" t="s">
        <v>215</v>
      </c>
    </row>
    <row r="81" spans="4:13" ht="38.25">
      <c r="D81" s="15">
        <v>71</v>
      </c>
      <c r="E81" s="16" t="s">
        <v>134</v>
      </c>
      <c r="F81" s="32">
        <v>43368</v>
      </c>
      <c r="G81" s="31" t="s">
        <v>216</v>
      </c>
      <c r="H81" s="30" t="s">
        <v>217</v>
      </c>
      <c r="I81" s="31">
        <v>19.207</v>
      </c>
      <c r="J81" s="31">
        <v>12</v>
      </c>
      <c r="K81" s="32">
        <v>45925</v>
      </c>
      <c r="L81" s="15" t="s">
        <v>200</v>
      </c>
      <c r="M81" s="13" t="s">
        <v>218</v>
      </c>
    </row>
    <row r="82" spans="4:13" ht="38.25">
      <c r="D82" s="15">
        <v>72</v>
      </c>
      <c r="E82" s="16" t="s">
        <v>134</v>
      </c>
      <c r="F82" s="34">
        <v>43391</v>
      </c>
      <c r="G82" s="33" t="s">
        <v>219</v>
      </c>
      <c r="H82" s="33" t="s">
        <v>220</v>
      </c>
      <c r="I82" s="33">
        <v>2.5</v>
      </c>
      <c r="J82" s="31">
        <v>12</v>
      </c>
      <c r="K82" s="34">
        <v>45948</v>
      </c>
      <c r="L82" s="15" t="s">
        <v>200</v>
      </c>
      <c r="M82" s="33" t="s">
        <v>224</v>
      </c>
    </row>
    <row r="83" spans="4:13" ht="38.25">
      <c r="D83" s="15">
        <v>73</v>
      </c>
      <c r="E83" s="16" t="s">
        <v>134</v>
      </c>
      <c r="F83" s="34">
        <v>43391</v>
      </c>
      <c r="G83" s="33" t="s">
        <v>221</v>
      </c>
      <c r="H83" s="33" t="s">
        <v>220</v>
      </c>
      <c r="I83" s="33">
        <v>0.7501</v>
      </c>
      <c r="J83" s="31">
        <v>12</v>
      </c>
      <c r="K83" s="34">
        <v>45948</v>
      </c>
      <c r="L83" s="15" t="s">
        <v>200</v>
      </c>
      <c r="M83" s="33" t="s">
        <v>224</v>
      </c>
    </row>
    <row r="84" spans="4:13" ht="38.25">
      <c r="D84" s="15">
        <v>74</v>
      </c>
      <c r="E84" s="16" t="s">
        <v>134</v>
      </c>
      <c r="F84" s="34">
        <v>43391</v>
      </c>
      <c r="G84" s="33" t="s">
        <v>222</v>
      </c>
      <c r="H84" s="33" t="s">
        <v>220</v>
      </c>
      <c r="I84" s="33">
        <v>1.6</v>
      </c>
      <c r="J84" s="31">
        <v>12</v>
      </c>
      <c r="K84" s="34">
        <v>45948</v>
      </c>
      <c r="L84" s="15" t="s">
        <v>200</v>
      </c>
      <c r="M84" s="33" t="s">
        <v>224</v>
      </c>
    </row>
    <row r="85" spans="4:13" ht="38.25">
      <c r="D85" s="15">
        <v>75</v>
      </c>
      <c r="E85" s="16" t="s">
        <v>134</v>
      </c>
      <c r="F85" s="34">
        <v>43391</v>
      </c>
      <c r="G85" s="33" t="s">
        <v>223</v>
      </c>
      <c r="H85" s="33" t="s">
        <v>220</v>
      </c>
      <c r="I85" s="33">
        <v>0.5</v>
      </c>
      <c r="J85" s="31">
        <v>12</v>
      </c>
      <c r="K85" s="34">
        <v>45948</v>
      </c>
      <c r="L85" s="15" t="s">
        <v>200</v>
      </c>
      <c r="M85" s="33" t="s">
        <v>224</v>
      </c>
    </row>
    <row r="86" spans="4:13" ht="15">
      <c r="D86" s="25"/>
      <c r="E86" s="26"/>
      <c r="F86" s="25"/>
      <c r="G86" s="25"/>
      <c r="H86" s="25"/>
      <c r="I86" s="27">
        <f>SUM(I11:I85)</f>
        <v>1361.9033000000004</v>
      </c>
      <c r="J86" s="25">
        <f>AVERAGE(J11:J85)</f>
        <v>5.5544</v>
      </c>
      <c r="K86" s="25"/>
      <c r="L86" s="25"/>
      <c r="M86" s="25"/>
    </row>
  </sheetData>
  <sheetProtection/>
  <mergeCells count="12">
    <mergeCell ref="K5:K8"/>
    <mergeCell ref="L5:L8"/>
    <mergeCell ref="M5:M8"/>
    <mergeCell ref="H5:H8"/>
    <mergeCell ref="D3:M4"/>
    <mergeCell ref="D10:M10"/>
    <mergeCell ref="D5:D8"/>
    <mergeCell ref="E5:E8"/>
    <mergeCell ref="F5:F8"/>
    <mergeCell ref="G5:G8"/>
    <mergeCell ref="I5:I8"/>
    <mergeCell ref="J5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2017-08-11T13:28:20Z</cp:lastPrinted>
  <dcterms:created xsi:type="dcterms:W3CDTF">2017-08-04T06:30:19Z</dcterms:created>
  <dcterms:modified xsi:type="dcterms:W3CDTF">2019-03-14T13:56:08Z</dcterms:modified>
  <cp:category/>
  <cp:version/>
  <cp:contentType/>
  <cp:contentStatus/>
</cp:coreProperties>
</file>